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<sst xmlns="http://schemas.openxmlformats.org/spreadsheetml/2006/main" count="296" uniqueCount="107">
  <si>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</si>
  <si>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</si>
  <si>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</si>
  <si>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</si>
  <si>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</si>
  <si>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</si>
  <si>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</si>
  <si>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</si>
  <si>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</si>
  <si>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</si>
  <si>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</si>
  <si>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</si>
  <si>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</si>
  <si>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</si>
  <si>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</si>
  <si>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</si>
  <si>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</si>
  <si>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</si>
  <si>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</si>
  <si>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</si>
  <si>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</si>
  <si>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</si>
  <si>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</si>
  <si>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</si>
  <si>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</si>
  <si>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</si>
  <si>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</si>
  <si>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</si>
  <si>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</si>
  <si>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</si>
  <si>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</si>
  <si>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</si>
  <si>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</si>
  <si>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</si>
  <si>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</si>
  <si>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</si>
  <si>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</si>
  <si>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</si>
  <si>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</si>
  <si>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</si>
  <si>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</si>
  <si>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</si>
  <si>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</si>
  <si>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</si>
  <si>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</si>
  <si>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</si>
  <si>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</si>
  <si>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</si>
  <si>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</si>
  <si>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</si>
  <si>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</si>
  <si>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</si>
  <si>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</si>
  <si>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</si>
  <si>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</si>
  <si>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</si>
  <si>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</si>
  <si>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</si>
  <si>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</si>
  <si>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</si>
  <si>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</si>
  <si>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</si>
  <si>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</si>
  <si>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</si>
  <si>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</si>
  <si>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</si>
  <si>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</si>
  <si>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</si>
  <si>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</si>
  <si>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</si>
  <si>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</si>
  <si>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</si>
  <si>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</si>
  <si>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</si>
  <si>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</si>
  <si>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</si>
  <si>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</si>
  <si>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</si>
  <si>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«Жилремстрой-1»</t>
  </si>
  <si>
    <t xml:space="preserve">ОГРН 1083528007397      ИНН 3528139542 162612
</t>
  </si>
  <si>
    <t xml:space="preserve"> Отчет об исполнении управляющей организацией договора управления по дому 153, пр-т. Победы, за 2017г.</t>
  </si>
  <si>
    <t>01.03.2018 г.</t>
  </si>
  <si>
    <t>01.01.2017 г.</t>
  </si>
  <si>
    <t>31.12.2017 г.</t>
  </si>
  <si>
    <t>162612, Вологодская обл., г.Череповец, ул.Красная, дом 3Б, офис 14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</si>
  <si>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</si>
  <si>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</si>
  <si>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</si>
  <si>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</si>
  <si>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</si>
  <si>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</si>
  <si>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</si>
  <si>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</si>
  <si>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</si>
  <si>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</si>
  <si>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</si>
  <si>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</si>
  <si>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</si>
  <si>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</si>
  <si>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</si>
  <si>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</si>
  <si>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</si>
  <si>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</si>
  <si>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10.1.</t>
  </si>
  <si>
    <t>Перерасчет в связи с простоем лифта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</si>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</sst>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1" fontId="3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6" fillId="0" borderId="0" xfId="0" applyNumberFormat="1" applyFont="1" applyAlignment="1">
      <alignment horizontal="center" vertical="top" wrapText="1" shrinkToFit="1"/>
    </xf>
    <xf numFmtId="2" fontId="5" fillId="0" borderId="19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2" fontId="5" fillId="0" borderId="21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4" fillId="0" borderId="0" xfId="0" applyNumberFormat="1" applyFont="1" applyAlignment="1">
      <alignment vertical="top" shrinkToFit="1"/>
    </xf>
    <xf numFmtId="2" fontId="8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horizontal="center" vertical="top" shrinkToFit="1"/>
    </xf>
    <xf numFmtId="2" fontId="6" fillId="0" borderId="0" xfId="0" applyNumberFormat="1" applyFont="1" applyAlignment="1">
      <alignment horizontal="center" vertical="top" shrinkToFit="1"/>
    </xf>
    <xf numFmtId="2" fontId="9" fillId="0" borderId="0" xfId="0" applyNumberFormat="1" applyFont="1" applyAlignment="1">
      <alignment horizontal="center" vertical="top" shrinkToFit="1"/>
    </xf>
    <xf numFmtId="2" fontId="6" fillId="0" borderId="25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shrinkToFit="1"/>
    </xf>
    <xf numFmtId="4" fontId="3" fillId="0" borderId="15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4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0" fontId="2" fillId="0" borderId="13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2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center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0" fontId="2" fillId="0" borderId="2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" fontId="11" fillId="0" borderId="28" xfId="0" applyNumberFormat="1" applyFont="1" applyBorder="1" applyAlignment="1">
      <alignment horizontal="center" vertical="top"/>
    </xf>
    <xf numFmtId="4" fontId="11" fillId="0" borderId="29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6" xfId="0" applyNumberFormat="1" applyFont="1" applyBorder="1" applyAlignment="1">
      <alignment horizontal="center" vertical="top" shrinkToFit="1"/>
    </xf>
    <xf numFmtId="49" fontId="2" fillId="0" borderId="21" xfId="0" applyNumberFormat="1" applyFont="1" applyBorder="1" applyAlignment="1">
      <alignment horizontal="center" vertical="top" shrinkToFit="1"/>
    </xf>
    <xf numFmtId="49" fontId="2" fillId="0" borderId="30" xfId="0" applyNumberFormat="1" applyFont="1" applyBorder="1" applyAlignment="1">
      <alignment horizontal="left" vertical="top" wrapText="1" shrinkToFit="1"/>
    </xf>
    <xf numFmtId="0" fontId="2" fillId="0" borderId="2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 shrinkToFit="1"/>
    </xf>
    <xf numFmtId="3" fontId="11" fillId="0" borderId="28" xfId="0" applyNumberFormat="1" applyFont="1" applyBorder="1" applyAlignment="1">
      <alignment horizontal="center" vertical="top"/>
    </xf>
    <xf numFmtId="3" fontId="11" fillId="0" borderId="29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left" vertical="top" shrinkToFit="1"/>
    </xf>
    <xf numFmtId="0" fontId="2" fillId="0" borderId="10" xfId="0" applyNumberFormat="1" applyFont="1" applyBorder="1" applyAlignment="1">
      <alignment horizontal="left" vertical="top" shrinkToFit="1"/>
    </xf>
    <xf numFmtId="0" fontId="0" fillId="0" borderId="21" xfId="0" applyBorder="1" applyAlignment="1">
      <alignment horizontal="center" vertical="top" shrinkToFit="1"/>
    </xf>
    <xf numFmtId="0" fontId="2" fillId="0" borderId="32" xfId="0" applyNumberFormat="1" applyFont="1" applyBorder="1" applyAlignment="1">
      <alignment horizontal="left" vertical="top" shrinkToFit="1"/>
    </xf>
    <xf numFmtId="4" fontId="0" fillId="0" borderId="29" xfId="0" applyNumberFormat="1" applyBorder="1" applyAlignment="1">
      <alignment horizontal="center" vertical="top"/>
    </xf>
    <xf numFmtId="0" fontId="5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2" fillId="0" borderId="31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4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1" fontId="2" fillId="0" borderId="32" xfId="0" applyNumberFormat="1" applyFont="1" applyBorder="1" applyAlignment="1">
      <alignment horizontal="left" vertical="top" shrinkToFit="1"/>
    </xf>
    <xf numFmtId="2" fontId="2" fillId="0" borderId="16" xfId="0" applyNumberFormat="1" applyFont="1" applyBorder="1" applyAlignment="1">
      <alignment vertical="top" wrapText="1" shrinkToFit="1"/>
    </xf>
    <xf numFmtId="2" fontId="4" fillId="0" borderId="33" xfId="0" applyNumberFormat="1" applyFont="1" applyBorder="1" applyAlignment="1">
      <alignment horizontal="center" vertical="top" shrinkToFit="1"/>
    </xf>
    <xf numFmtId="2" fontId="5" fillId="0" borderId="12" xfId="0" applyNumberFormat="1" applyFont="1" applyBorder="1" applyAlignment="1">
      <alignment vertical="top" shrinkToFit="1"/>
    </xf>
    <xf numFmtId="0" fontId="29" fillId="0" borderId="14" xfId="0" applyFont="1" applyBorder="1" applyAlignment="1">
      <alignment vertical="top" shrinkToFit="1"/>
    </xf>
    <xf numFmtId="0" fontId="29" fillId="0" borderId="15" xfId="0" applyFont="1" applyBorder="1" applyAlignment="1">
      <alignment vertical="top" shrinkToFit="1"/>
    </xf>
    <xf numFmtId="2" fontId="4" fillId="0" borderId="10" xfId="0" applyNumberFormat="1" applyFont="1" applyBorder="1" applyAlignment="1">
      <alignment horizontal="center" vertical="top" shrinkToFit="1"/>
    </xf>
    <xf numFmtId="2" fontId="5" fillId="0" borderId="13" xfId="0" applyNumberFormat="1" applyFont="1" applyBorder="1" applyAlignment="1">
      <alignment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4" fillId="0" borderId="16" xfId="0" applyNumberFormat="1" applyFont="1" applyBorder="1" applyAlignment="1">
      <alignment horizontal="center" vertical="top" shrinkToFit="1"/>
    </xf>
    <xf numFmtId="4" fontId="28" fillId="0" borderId="33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3">
      <selection activeCell="G17" sqref="G17"/>
    </sheetView>
  </sheetViews>
  <sheetFormatPr defaultColWidth="9.140625" defaultRowHeight="15"/>
  <cols>
    <col min="1" max="1" width="6.00390625" style="26" customWidth="1"/>
    <col min="2" max="2" width="46.8515625" style="26" customWidth="1"/>
    <col min="3" max="3" width="11.421875" style="26" customWidth="1"/>
    <col min="4" max="4" width="21.57421875" style="91" customWidth="1"/>
    <col min="5" max="16384" width="9.140625" style="26" customWidth="1"/>
  </cols>
  <sheetData>
    <row r="1" ht="17.25" customHeight="1">
      <c r="D1" s="26"/>
    </row>
    <row r="2" spans="4:5" ht="25.5">
      <c r="D2" s="26"/>
      <c r="E2" s="27"/>
    </row>
    <row r="3" ht="18.75" customHeight="1">
      <c r="D3" s="26"/>
    </row>
    <row r="4" ht="18.75" customHeight="1">
      <c r="D4" s="26"/>
    </row>
    <row r="5" ht="11.25" customHeight="1">
      <c r="D5" s="26"/>
    </row>
    <row r="6" spans="1:4" ht="20.25">
      <c r="A6" s="28" t="s">
        <v>78</v>
      </c>
      <c r="B6" s="28"/>
      <c r="C6" s="28"/>
      <c r="D6" s="28"/>
    </row>
    <row r="7" spans="1:4" ht="20.25" customHeight="1">
      <c r="A7" s="19" t="s">
        <v>79</v>
      </c>
      <c r="B7" s="19"/>
      <c r="C7" s="19"/>
      <c r="D7" s="19"/>
    </row>
    <row r="8" spans="1:4" ht="15.75" customHeight="1">
      <c r="A8" s="29" t="s">
        <v>84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80</v>
      </c>
      <c r="B10" s="31"/>
      <c r="C10" s="31"/>
      <c r="D10" s="31"/>
    </row>
    <row r="11" spans="1:4" ht="33" customHeight="1">
      <c r="A11" s="3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4">
        <v>1</v>
      </c>
      <c r="B12" s="5" t="s">
        <v>4</v>
      </c>
      <c r="C12" s="1" t="s">
        <v>5</v>
      </c>
      <c r="D12" s="2" t="s">
        <v>81</v>
      </c>
    </row>
    <row r="13" spans="1:4" ht="16.5" customHeight="1">
      <c r="A13" s="4">
        <v>2</v>
      </c>
      <c r="B13" s="5" t="s">
        <v>6</v>
      </c>
      <c r="C13" s="1" t="s">
        <v>5</v>
      </c>
      <c r="D13" s="2" t="s">
        <v>82</v>
      </c>
    </row>
    <row r="14" spans="1:4" ht="15" customHeight="1">
      <c r="A14" s="4">
        <v>3</v>
      </c>
      <c r="B14" s="5" t="s">
        <v>7</v>
      </c>
      <c r="C14" s="1" t="s">
        <v>5</v>
      </c>
      <c r="D14" s="2" t="s">
        <v>83</v>
      </c>
    </row>
    <row r="15" spans="1:4" ht="28.5" customHeight="1">
      <c r="A15" s="20" t="s">
        <v>8</v>
      </c>
      <c r="B15" s="21"/>
      <c r="C15" s="21"/>
      <c r="D15" s="22"/>
    </row>
    <row r="16" spans="1:4" ht="19.5" customHeight="1">
      <c r="A16" s="34">
        <v>4</v>
      </c>
      <c r="B16" s="8" t="s">
        <v>19</v>
      </c>
      <c r="C16" s="8"/>
      <c r="D16" s="9">
        <v>0</v>
      </c>
    </row>
    <row r="17" spans="1:4" ht="18" customHeight="1">
      <c r="A17" s="4">
        <v>5</v>
      </c>
      <c r="B17" s="35" t="s">
        <v>9</v>
      </c>
      <c r="C17" s="1" t="s">
        <v>10</v>
      </c>
      <c r="D17" s="36">
        <v>0</v>
      </c>
    </row>
    <row r="18" spans="1:4" ht="15" customHeight="1">
      <c r="A18" s="4">
        <v>6</v>
      </c>
      <c r="B18" s="37" t="s">
        <v>101</v>
      </c>
      <c r="C18" s="1" t="s">
        <v>10</v>
      </c>
      <c r="D18" s="2">
        <v>230750.14</v>
      </c>
    </row>
    <row r="19" spans="1:4" ht="28.5" customHeight="1">
      <c r="A19" s="4">
        <v>7</v>
      </c>
      <c r="B19" s="8" t="s">
        <v>100</v>
      </c>
      <c r="C19" s="1" t="s">
        <v>10</v>
      </c>
      <c r="D19" s="2">
        <f>C38+C46+C54+C60+C65+C73+C85+C89+C93+C97+C101+C104+C107+202514.78+D23</f>
        <v>1849019.7200000004</v>
      </c>
    </row>
    <row r="20" spans="1:4" ht="17.25" customHeight="1">
      <c r="A20" s="4">
        <v>8</v>
      </c>
      <c r="B20" s="38" t="s">
        <v>98</v>
      </c>
      <c r="C20" s="1" t="s">
        <v>10</v>
      </c>
      <c r="D20" s="39">
        <f>D19-D21-D22</f>
        <v>1611032.2700000005</v>
      </c>
    </row>
    <row r="21" spans="1:4" ht="15.75" customHeight="1">
      <c r="A21" s="4">
        <v>9</v>
      </c>
      <c r="B21" s="38" t="s">
        <v>99</v>
      </c>
      <c r="C21" s="1" t="s">
        <v>10</v>
      </c>
      <c r="D21" s="6">
        <f>C107</f>
        <v>124022</v>
      </c>
    </row>
    <row r="22" spans="1:4" ht="17.25" customHeight="1">
      <c r="A22" s="4">
        <v>10</v>
      </c>
      <c r="B22" s="40" t="s">
        <v>20</v>
      </c>
      <c r="C22" s="1" t="s">
        <v>10</v>
      </c>
      <c r="D22" s="7">
        <f>C38</f>
        <v>113965.45</v>
      </c>
    </row>
    <row r="23" spans="1:4" ht="17.25" customHeight="1">
      <c r="A23" s="41" t="s">
        <v>103</v>
      </c>
      <c r="B23" s="40" t="s">
        <v>104</v>
      </c>
      <c r="C23" s="1" t="s">
        <v>10</v>
      </c>
      <c r="D23" s="7">
        <v>-31139.02</v>
      </c>
    </row>
    <row r="24" spans="1:4" ht="14.25" customHeight="1">
      <c r="A24" s="4">
        <v>11</v>
      </c>
      <c r="B24" s="40" t="s">
        <v>21</v>
      </c>
      <c r="C24" s="1" t="s">
        <v>10</v>
      </c>
      <c r="D24" s="2">
        <v>1867571.75</v>
      </c>
    </row>
    <row r="25" spans="1:4" ht="25.5">
      <c r="A25" s="4">
        <v>12</v>
      </c>
      <c r="B25" s="42" t="s">
        <v>23</v>
      </c>
      <c r="C25" s="1" t="s">
        <v>10</v>
      </c>
      <c r="D25" s="2">
        <f>D24</f>
        <v>1867571.75</v>
      </c>
    </row>
    <row r="26" spans="1:4" ht="15">
      <c r="A26" s="4">
        <v>13</v>
      </c>
      <c r="B26" s="38" t="s">
        <v>22</v>
      </c>
      <c r="C26" s="1" t="s">
        <v>10</v>
      </c>
      <c r="D26" s="2">
        <v>0</v>
      </c>
    </row>
    <row r="27" spans="1:4" ht="15">
      <c r="A27" s="4">
        <v>14</v>
      </c>
      <c r="B27" s="38" t="s">
        <v>102</v>
      </c>
      <c r="C27" s="1" t="s">
        <v>10</v>
      </c>
      <c r="D27" s="2">
        <v>0</v>
      </c>
    </row>
    <row r="28" spans="1:4" ht="15">
      <c r="A28" s="41">
        <v>15</v>
      </c>
      <c r="B28" s="40" t="s">
        <v>24</v>
      </c>
      <c r="C28" s="1" t="s">
        <v>10</v>
      </c>
      <c r="D28" s="2">
        <v>0</v>
      </c>
    </row>
    <row r="29" spans="1:4" ht="15">
      <c r="A29" s="41">
        <v>16</v>
      </c>
      <c r="B29" s="40" t="s">
        <v>25</v>
      </c>
      <c r="C29" s="1" t="s">
        <v>10</v>
      </c>
      <c r="D29" s="2">
        <v>0</v>
      </c>
    </row>
    <row r="30" spans="1:4" ht="15">
      <c r="A30" s="41">
        <v>17</v>
      </c>
      <c r="B30" s="40" t="s">
        <v>26</v>
      </c>
      <c r="C30" s="1" t="s">
        <v>10</v>
      </c>
      <c r="D30" s="2">
        <f>D24</f>
        <v>1867571.75</v>
      </c>
    </row>
    <row r="31" spans="1:4" ht="15">
      <c r="A31" s="41">
        <v>18</v>
      </c>
      <c r="B31" s="40" t="s">
        <v>27</v>
      </c>
      <c r="C31" s="1" t="s">
        <v>10</v>
      </c>
      <c r="D31" s="2">
        <v>0</v>
      </c>
    </row>
    <row r="32" spans="1:4" ht="15">
      <c r="A32" s="41">
        <v>19</v>
      </c>
      <c r="B32" s="40" t="s">
        <v>9</v>
      </c>
      <c r="C32" s="1" t="s">
        <v>10</v>
      </c>
      <c r="D32" s="2">
        <v>0</v>
      </c>
    </row>
    <row r="33" spans="1:4" ht="15">
      <c r="A33" s="41">
        <v>20</v>
      </c>
      <c r="B33" s="40" t="s">
        <v>28</v>
      </c>
      <c r="C33" s="1" t="s">
        <v>10</v>
      </c>
      <c r="D33" s="2">
        <f>D18+D19-D24</f>
        <v>212198.11000000034</v>
      </c>
    </row>
    <row r="34" spans="1:4" ht="24.75" customHeight="1" thickBot="1">
      <c r="A34" s="23" t="s">
        <v>49</v>
      </c>
      <c r="B34" s="24"/>
      <c r="C34" s="24"/>
      <c r="D34" s="25"/>
    </row>
    <row r="35" spans="1:4" ht="65.25" customHeight="1">
      <c r="A35" s="43">
        <v>21</v>
      </c>
      <c r="B35" s="16" t="s">
        <v>29</v>
      </c>
      <c r="C35" s="17" t="s">
        <v>85</v>
      </c>
      <c r="D35" s="44"/>
    </row>
    <row r="36" spans="1:4" ht="15">
      <c r="A36" s="41">
        <v>22</v>
      </c>
      <c r="B36" s="38" t="s">
        <v>30</v>
      </c>
      <c r="C36" s="45" t="s">
        <v>50</v>
      </c>
      <c r="D36" s="46"/>
    </row>
    <row r="37" spans="1:4" ht="15">
      <c r="A37" s="41">
        <v>23</v>
      </c>
      <c r="B37" s="38" t="s">
        <v>31</v>
      </c>
      <c r="C37" s="47" t="s">
        <v>51</v>
      </c>
      <c r="D37" s="48"/>
    </row>
    <row r="38" spans="1:4" ht="15.75" thickBot="1">
      <c r="A38" s="49">
        <v>24</v>
      </c>
      <c r="B38" s="50" t="s">
        <v>32</v>
      </c>
      <c r="C38" s="51">
        <v>113965.45</v>
      </c>
      <c r="D38" s="52"/>
    </row>
    <row r="39" spans="1:4" ht="65.25" customHeight="1">
      <c r="A39" s="43">
        <v>25</v>
      </c>
      <c r="B39" s="16" t="s">
        <v>29</v>
      </c>
      <c r="C39" s="17" t="s">
        <v>86</v>
      </c>
      <c r="D39" s="44"/>
    </row>
    <row r="40" spans="1:4" ht="29.25" customHeight="1">
      <c r="A40" s="41">
        <v>26</v>
      </c>
      <c r="B40" s="38" t="s">
        <v>30</v>
      </c>
      <c r="C40" s="53" t="s">
        <v>52</v>
      </c>
      <c r="D40" s="54"/>
    </row>
    <row r="41" spans="1:4" ht="25.5">
      <c r="A41" s="41">
        <v>27</v>
      </c>
      <c r="B41" s="55" t="s">
        <v>29</v>
      </c>
      <c r="C41" s="56" t="s">
        <v>53</v>
      </c>
      <c r="D41" s="57"/>
    </row>
    <row r="42" spans="1:4" ht="15">
      <c r="A42" s="41">
        <v>28</v>
      </c>
      <c r="B42" s="38" t="s">
        <v>30</v>
      </c>
      <c r="C42" s="45" t="s">
        <v>54</v>
      </c>
      <c r="D42" s="54"/>
    </row>
    <row r="43" spans="1:4" ht="25.5">
      <c r="A43" s="41">
        <v>29</v>
      </c>
      <c r="B43" s="55" t="s">
        <v>29</v>
      </c>
      <c r="C43" s="56" t="s">
        <v>55</v>
      </c>
      <c r="D43" s="57"/>
    </row>
    <row r="44" spans="1:4" ht="15">
      <c r="A44" s="41">
        <v>30</v>
      </c>
      <c r="B44" s="38" t="s">
        <v>30</v>
      </c>
      <c r="C44" s="45" t="s">
        <v>56</v>
      </c>
      <c r="D44" s="54"/>
    </row>
    <row r="45" spans="1:4" ht="15">
      <c r="A45" s="41">
        <v>31</v>
      </c>
      <c r="B45" s="38" t="s">
        <v>31</v>
      </c>
      <c r="C45" s="47" t="s">
        <v>51</v>
      </c>
      <c r="D45" s="48"/>
    </row>
    <row r="46" spans="1:4" ht="15.75" thickBot="1">
      <c r="A46" s="41">
        <v>32</v>
      </c>
      <c r="B46" s="50" t="s">
        <v>32</v>
      </c>
      <c r="C46" s="51">
        <v>224579.71</v>
      </c>
      <c r="D46" s="52"/>
    </row>
    <row r="47" spans="1:4" ht="62.25" customHeight="1">
      <c r="A47" s="43">
        <v>33</v>
      </c>
      <c r="B47" s="16" t="s">
        <v>29</v>
      </c>
      <c r="C47" s="17" t="s">
        <v>87</v>
      </c>
      <c r="D47" s="44"/>
    </row>
    <row r="48" spans="1:4" ht="15">
      <c r="A48" s="41">
        <v>34</v>
      </c>
      <c r="B48" s="38" t="s">
        <v>30</v>
      </c>
      <c r="C48" s="45" t="s">
        <v>57</v>
      </c>
      <c r="D48" s="54"/>
    </row>
    <row r="49" spans="1:4" ht="25.5">
      <c r="A49" s="41">
        <v>35</v>
      </c>
      <c r="B49" s="58" t="s">
        <v>29</v>
      </c>
      <c r="C49" s="45" t="s">
        <v>76</v>
      </c>
      <c r="D49" s="46"/>
    </row>
    <row r="50" spans="1:4" ht="15">
      <c r="A50" s="41">
        <v>36</v>
      </c>
      <c r="B50" s="38" t="s">
        <v>30</v>
      </c>
      <c r="C50" s="59" t="s">
        <v>50</v>
      </c>
      <c r="D50" s="60"/>
    </row>
    <row r="51" spans="1:4" ht="25.5">
      <c r="A51" s="41">
        <v>37</v>
      </c>
      <c r="B51" s="55" t="s">
        <v>29</v>
      </c>
      <c r="C51" s="56" t="s">
        <v>58</v>
      </c>
      <c r="D51" s="57"/>
    </row>
    <row r="52" spans="1:4" ht="15">
      <c r="A52" s="41">
        <v>38</v>
      </c>
      <c r="B52" s="38" t="s">
        <v>30</v>
      </c>
      <c r="C52" s="45" t="s">
        <v>59</v>
      </c>
      <c r="D52" s="54"/>
    </row>
    <row r="53" spans="1:4" ht="15">
      <c r="A53" s="41">
        <v>39</v>
      </c>
      <c r="B53" s="38" t="s">
        <v>31</v>
      </c>
      <c r="C53" s="47" t="s">
        <v>51</v>
      </c>
      <c r="D53" s="48"/>
    </row>
    <row r="54" spans="1:4" ht="15.75" thickBot="1">
      <c r="A54" s="49">
        <v>40</v>
      </c>
      <c r="B54" s="50" t="s">
        <v>32</v>
      </c>
      <c r="C54" s="51">
        <v>192736.32</v>
      </c>
      <c r="D54" s="52"/>
    </row>
    <row r="55" spans="1:4" ht="75.75" customHeight="1">
      <c r="A55" s="43">
        <v>41</v>
      </c>
      <c r="B55" s="16" t="s">
        <v>29</v>
      </c>
      <c r="C55" s="17" t="s">
        <v>88</v>
      </c>
      <c r="D55" s="44"/>
    </row>
    <row r="56" spans="1:4" ht="15">
      <c r="A56" s="41">
        <v>42</v>
      </c>
      <c r="B56" s="38" t="s">
        <v>30</v>
      </c>
      <c r="C56" s="45" t="s">
        <v>56</v>
      </c>
      <c r="D56" s="54"/>
    </row>
    <row r="57" spans="1:4" ht="57.75" customHeight="1">
      <c r="A57" s="41">
        <v>43</v>
      </c>
      <c r="B57" s="55" t="s">
        <v>29</v>
      </c>
      <c r="C57" s="61" t="s">
        <v>60</v>
      </c>
      <c r="D57" s="57"/>
    </row>
    <row r="58" spans="1:4" ht="15">
      <c r="A58" s="41">
        <v>44</v>
      </c>
      <c r="B58" s="38" t="s">
        <v>30</v>
      </c>
      <c r="C58" s="45" t="s">
        <v>61</v>
      </c>
      <c r="D58" s="54"/>
    </row>
    <row r="59" spans="1:4" ht="15">
      <c r="A59" s="41">
        <v>45</v>
      </c>
      <c r="B59" s="38" t="s">
        <v>31</v>
      </c>
      <c r="C59" s="47" t="s">
        <v>51</v>
      </c>
      <c r="D59" s="48"/>
    </row>
    <row r="60" spans="1:4" ht="15.75" thickBot="1">
      <c r="A60" s="49">
        <v>46</v>
      </c>
      <c r="B60" s="50" t="s">
        <v>32</v>
      </c>
      <c r="C60" s="51">
        <v>32681.38</v>
      </c>
      <c r="D60" s="52"/>
    </row>
    <row r="61" spans="1:4" ht="74.25" customHeight="1">
      <c r="A61" s="43">
        <v>47</v>
      </c>
      <c r="B61" s="16" t="s">
        <v>29</v>
      </c>
      <c r="C61" s="17" t="s">
        <v>89</v>
      </c>
      <c r="D61" s="44"/>
    </row>
    <row r="62" spans="1:4" ht="37.5" customHeight="1">
      <c r="A62" s="41">
        <v>48</v>
      </c>
      <c r="B62" s="55" t="s">
        <v>29</v>
      </c>
      <c r="C62" s="61" t="s">
        <v>62</v>
      </c>
      <c r="D62" s="57"/>
    </row>
    <row r="63" spans="1:4" ht="25.5">
      <c r="A63" s="41">
        <v>49</v>
      </c>
      <c r="B63" s="55" t="s">
        <v>29</v>
      </c>
      <c r="C63" s="61" t="s">
        <v>63</v>
      </c>
      <c r="D63" s="57"/>
    </row>
    <row r="64" spans="1:4" ht="15">
      <c r="A64" s="41">
        <v>50</v>
      </c>
      <c r="B64" s="38" t="s">
        <v>31</v>
      </c>
      <c r="C64" s="47" t="s">
        <v>51</v>
      </c>
      <c r="D64" s="48"/>
    </row>
    <row r="65" spans="1:4" ht="15.75" thickBot="1">
      <c r="A65" s="49">
        <v>51</v>
      </c>
      <c r="B65" s="50" t="s">
        <v>32</v>
      </c>
      <c r="C65" s="51">
        <v>290780.45</v>
      </c>
      <c r="D65" s="52"/>
    </row>
    <row r="66" spans="1:4" ht="65.25" customHeight="1">
      <c r="A66" s="43">
        <v>52</v>
      </c>
      <c r="B66" s="16" t="s">
        <v>29</v>
      </c>
      <c r="C66" s="17" t="s">
        <v>90</v>
      </c>
      <c r="D66" s="44"/>
    </row>
    <row r="67" spans="1:4" ht="15">
      <c r="A67" s="41">
        <v>53</v>
      </c>
      <c r="B67" s="38" t="s">
        <v>30</v>
      </c>
      <c r="C67" s="45" t="s">
        <v>54</v>
      </c>
      <c r="D67" s="54"/>
    </row>
    <row r="68" spans="1:4" ht="25.5">
      <c r="A68" s="41">
        <v>54</v>
      </c>
      <c r="B68" s="55" t="s">
        <v>29</v>
      </c>
      <c r="C68" s="56" t="s">
        <v>64</v>
      </c>
      <c r="D68" s="57"/>
    </row>
    <row r="69" spans="1:4" ht="15">
      <c r="A69" s="41">
        <v>55</v>
      </c>
      <c r="B69" s="38" t="s">
        <v>30</v>
      </c>
      <c r="C69" s="45" t="s">
        <v>65</v>
      </c>
      <c r="D69" s="54"/>
    </row>
    <row r="70" spans="1:4" ht="25.5">
      <c r="A70" s="41">
        <v>56</v>
      </c>
      <c r="B70" s="55" t="s">
        <v>29</v>
      </c>
      <c r="C70" s="61" t="s">
        <v>66</v>
      </c>
      <c r="D70" s="57"/>
    </row>
    <row r="71" spans="1:4" ht="15">
      <c r="A71" s="41">
        <v>57</v>
      </c>
      <c r="B71" s="38" t="s">
        <v>30</v>
      </c>
      <c r="C71" s="45" t="s">
        <v>54</v>
      </c>
      <c r="D71" s="54"/>
    </row>
    <row r="72" spans="1:4" ht="15">
      <c r="A72" s="41">
        <v>58</v>
      </c>
      <c r="B72" s="38" t="s">
        <v>31</v>
      </c>
      <c r="C72" s="47" t="s">
        <v>51</v>
      </c>
      <c r="D72" s="48"/>
    </row>
    <row r="73" spans="1:4" ht="15.75" thickBot="1">
      <c r="A73" s="49">
        <v>59</v>
      </c>
      <c r="B73" s="50" t="s">
        <v>32</v>
      </c>
      <c r="C73" s="51">
        <v>113965.82</v>
      </c>
      <c r="D73" s="52"/>
    </row>
    <row r="74" spans="1:4" ht="65.25" customHeight="1">
      <c r="A74" s="43">
        <v>60</v>
      </c>
      <c r="B74" s="16" t="s">
        <v>29</v>
      </c>
      <c r="C74" s="17" t="s">
        <v>91</v>
      </c>
      <c r="D74" s="44"/>
    </row>
    <row r="75" spans="1:4" ht="15">
      <c r="A75" s="41">
        <v>61</v>
      </c>
      <c r="B75" s="38" t="s">
        <v>30</v>
      </c>
      <c r="C75" s="45" t="s">
        <v>50</v>
      </c>
      <c r="D75" s="54"/>
    </row>
    <row r="76" spans="1:4" ht="32.25" customHeight="1">
      <c r="A76" s="41">
        <v>62</v>
      </c>
      <c r="B76" s="55" t="s">
        <v>29</v>
      </c>
      <c r="C76" s="61" t="s">
        <v>67</v>
      </c>
      <c r="D76" s="57"/>
    </row>
    <row r="77" spans="1:4" ht="15">
      <c r="A77" s="41">
        <v>63</v>
      </c>
      <c r="B77" s="38" t="s">
        <v>30</v>
      </c>
      <c r="C77" s="45" t="s">
        <v>50</v>
      </c>
      <c r="D77" s="54"/>
    </row>
    <row r="78" spans="1:4" ht="26.25" customHeight="1">
      <c r="A78" s="41">
        <v>64</v>
      </c>
      <c r="B78" s="55" t="s">
        <v>29</v>
      </c>
      <c r="C78" s="61" t="s">
        <v>77</v>
      </c>
      <c r="D78" s="57"/>
    </row>
    <row r="79" spans="1:4" ht="15">
      <c r="A79" s="41">
        <v>65</v>
      </c>
      <c r="B79" s="38" t="s">
        <v>30</v>
      </c>
      <c r="C79" s="45" t="s">
        <v>50</v>
      </c>
      <c r="D79" s="54"/>
    </row>
    <row r="80" spans="1:4" ht="25.5">
      <c r="A80" s="41">
        <v>66</v>
      </c>
      <c r="B80" s="55" t="s">
        <v>29</v>
      </c>
      <c r="C80" s="61" t="s">
        <v>68</v>
      </c>
      <c r="D80" s="57"/>
    </row>
    <row r="81" spans="1:4" ht="15">
      <c r="A81" s="41">
        <v>67</v>
      </c>
      <c r="B81" s="38" t="s">
        <v>30</v>
      </c>
      <c r="C81" s="45" t="s">
        <v>56</v>
      </c>
      <c r="D81" s="54"/>
    </row>
    <row r="82" spans="1:4" ht="25.5">
      <c r="A82" s="41">
        <v>68</v>
      </c>
      <c r="B82" s="55" t="s">
        <v>29</v>
      </c>
      <c r="C82" s="61" t="s">
        <v>69</v>
      </c>
      <c r="D82" s="57"/>
    </row>
    <row r="83" spans="1:4" ht="15">
      <c r="A83" s="41">
        <v>69</v>
      </c>
      <c r="B83" s="38" t="s">
        <v>30</v>
      </c>
      <c r="C83" s="45" t="s">
        <v>56</v>
      </c>
      <c r="D83" s="54"/>
    </row>
    <row r="84" spans="1:4" ht="15">
      <c r="A84" s="41">
        <v>70</v>
      </c>
      <c r="B84" s="38" t="s">
        <v>31</v>
      </c>
      <c r="C84" s="47" t="s">
        <v>51</v>
      </c>
      <c r="D84" s="48"/>
    </row>
    <row r="85" spans="1:4" ht="15.75" thickBot="1">
      <c r="A85" s="49">
        <v>71</v>
      </c>
      <c r="B85" s="50" t="s">
        <v>32</v>
      </c>
      <c r="C85" s="51">
        <v>222903.74</v>
      </c>
      <c r="D85" s="52"/>
    </row>
    <row r="86" spans="1:4" ht="53.25" customHeight="1">
      <c r="A86" s="43">
        <v>72</v>
      </c>
      <c r="B86" s="16" t="s">
        <v>29</v>
      </c>
      <c r="C86" s="17" t="s">
        <v>92</v>
      </c>
      <c r="D86" s="44"/>
    </row>
    <row r="87" spans="1:4" ht="15">
      <c r="A87" s="41">
        <v>73</v>
      </c>
      <c r="B87" s="38" t="s">
        <v>30</v>
      </c>
      <c r="C87" s="45" t="s">
        <v>106</v>
      </c>
      <c r="D87" s="46"/>
    </row>
    <row r="88" spans="1:4" ht="15">
      <c r="A88" s="41">
        <v>74</v>
      </c>
      <c r="B88" s="38" t="s">
        <v>31</v>
      </c>
      <c r="C88" s="47" t="s">
        <v>51</v>
      </c>
      <c r="D88" s="48"/>
    </row>
    <row r="89" spans="1:4" ht="15.75" thickBot="1">
      <c r="A89" s="49">
        <v>75</v>
      </c>
      <c r="B89" s="50" t="s">
        <v>32</v>
      </c>
      <c r="C89" s="51">
        <v>10055.81</v>
      </c>
      <c r="D89" s="52"/>
    </row>
    <row r="90" spans="1:4" ht="42" customHeight="1">
      <c r="A90" s="43">
        <v>76</v>
      </c>
      <c r="B90" s="16" t="s">
        <v>29</v>
      </c>
      <c r="C90" s="17" t="s">
        <v>93</v>
      </c>
      <c r="D90" s="44"/>
    </row>
    <row r="91" spans="1:4" ht="15">
      <c r="A91" s="41">
        <v>77</v>
      </c>
      <c r="B91" s="38" t="s">
        <v>30</v>
      </c>
      <c r="C91" s="45" t="s">
        <v>56</v>
      </c>
      <c r="D91" s="46"/>
    </row>
    <row r="92" spans="1:4" ht="15">
      <c r="A92" s="41">
        <v>78</v>
      </c>
      <c r="B92" s="38" t="s">
        <v>31</v>
      </c>
      <c r="C92" s="47" t="s">
        <v>51</v>
      </c>
      <c r="D92" s="48"/>
    </row>
    <row r="93" spans="1:4" ht="15.75" thickBot="1">
      <c r="A93" s="49">
        <v>79</v>
      </c>
      <c r="B93" s="50" t="s">
        <v>32</v>
      </c>
      <c r="C93" s="51">
        <v>26815.49</v>
      </c>
      <c r="D93" s="52"/>
    </row>
    <row r="94" spans="1:4" ht="36.75" customHeight="1">
      <c r="A94" s="43">
        <v>80</v>
      </c>
      <c r="B94" s="16" t="s">
        <v>29</v>
      </c>
      <c r="C94" s="17" t="s">
        <v>94</v>
      </c>
      <c r="D94" s="44"/>
    </row>
    <row r="95" spans="1:4" ht="15">
      <c r="A95" s="41">
        <v>81</v>
      </c>
      <c r="B95" s="38" t="s">
        <v>30</v>
      </c>
      <c r="C95" s="45" t="s">
        <v>50</v>
      </c>
      <c r="D95" s="46"/>
    </row>
    <row r="96" spans="1:4" ht="15">
      <c r="A96" s="41">
        <v>82</v>
      </c>
      <c r="B96" s="38" t="s">
        <v>31</v>
      </c>
      <c r="C96" s="47" t="s">
        <v>51</v>
      </c>
      <c r="D96" s="48"/>
    </row>
    <row r="97" spans="1:4" ht="15.75" thickBot="1">
      <c r="A97" s="49">
        <v>83</v>
      </c>
      <c r="B97" s="50" t="s">
        <v>32</v>
      </c>
      <c r="C97" s="51">
        <v>73742.59</v>
      </c>
      <c r="D97" s="52"/>
    </row>
    <row r="98" spans="1:4" ht="46.5" customHeight="1">
      <c r="A98" s="43">
        <v>84</v>
      </c>
      <c r="B98" s="16" t="s">
        <v>29</v>
      </c>
      <c r="C98" s="17" t="s">
        <v>95</v>
      </c>
      <c r="D98" s="44"/>
    </row>
    <row r="99" spans="1:4" ht="15">
      <c r="A99" s="41">
        <v>85</v>
      </c>
      <c r="B99" s="38" t="s">
        <v>30</v>
      </c>
      <c r="C99" s="45" t="s">
        <v>54</v>
      </c>
      <c r="D99" s="46"/>
    </row>
    <row r="100" spans="1:4" ht="15">
      <c r="A100" s="41">
        <v>86</v>
      </c>
      <c r="B100" s="38" t="s">
        <v>31</v>
      </c>
      <c r="C100" s="47" t="s">
        <v>51</v>
      </c>
      <c r="D100" s="48"/>
    </row>
    <row r="101" spans="1:4" ht="15.75" thickBot="1">
      <c r="A101" s="49">
        <v>87</v>
      </c>
      <c r="B101" s="50" t="s">
        <v>32</v>
      </c>
      <c r="C101" s="51">
        <v>9217.82</v>
      </c>
      <c r="D101" s="52"/>
    </row>
    <row r="102" spans="1:4" ht="82.5" customHeight="1">
      <c r="A102" s="43">
        <v>88</v>
      </c>
      <c r="B102" s="16" t="s">
        <v>29</v>
      </c>
      <c r="C102" s="17" t="s">
        <v>96</v>
      </c>
      <c r="D102" s="44"/>
    </row>
    <row r="103" spans="1:4" ht="15">
      <c r="A103" s="41">
        <v>89</v>
      </c>
      <c r="B103" s="38" t="s">
        <v>31</v>
      </c>
      <c r="C103" s="47" t="s">
        <v>51</v>
      </c>
      <c r="D103" s="48"/>
    </row>
    <row r="104" spans="1:4" ht="15.75" thickBot="1">
      <c r="A104" s="49">
        <v>90</v>
      </c>
      <c r="B104" s="50" t="s">
        <v>32</v>
      </c>
      <c r="C104" s="51">
        <v>242177.38</v>
      </c>
      <c r="D104" s="52"/>
    </row>
    <row r="105" spans="1:4" ht="65.25" customHeight="1">
      <c r="A105" s="43">
        <v>91</v>
      </c>
      <c r="B105" s="16" t="s">
        <v>29</v>
      </c>
      <c r="C105" s="17" t="s">
        <v>97</v>
      </c>
      <c r="D105" s="44"/>
    </row>
    <row r="106" spans="1:4" ht="15">
      <c r="A106" s="41">
        <v>92</v>
      </c>
      <c r="B106" s="38" t="s">
        <v>31</v>
      </c>
      <c r="C106" s="47" t="s">
        <v>51</v>
      </c>
      <c r="D106" s="48"/>
    </row>
    <row r="107" spans="1:4" ht="15.75" thickBot="1">
      <c r="A107" s="49">
        <v>93</v>
      </c>
      <c r="B107" s="50" t="s">
        <v>32</v>
      </c>
      <c r="C107" s="62">
        <v>124022</v>
      </c>
      <c r="D107" s="63"/>
    </row>
    <row r="108" spans="1:4" ht="55.5" customHeight="1">
      <c r="A108" s="64">
        <v>94</v>
      </c>
      <c r="B108" s="16" t="s">
        <v>29</v>
      </c>
      <c r="C108" s="17" t="s">
        <v>105</v>
      </c>
      <c r="D108" s="18"/>
    </row>
    <row r="109" spans="1:4" ht="15">
      <c r="A109" s="65">
        <v>95</v>
      </c>
      <c r="B109" s="38" t="s">
        <v>31</v>
      </c>
      <c r="C109" s="47" t="s">
        <v>51</v>
      </c>
      <c r="D109" s="66"/>
    </row>
    <row r="110" spans="1:4" ht="18.75" customHeight="1" thickBot="1">
      <c r="A110" s="67">
        <v>96</v>
      </c>
      <c r="B110" s="50" t="s">
        <v>32</v>
      </c>
      <c r="C110" s="51">
        <v>202514.78</v>
      </c>
      <c r="D110" s="68"/>
    </row>
    <row r="111" spans="1:4" ht="15">
      <c r="A111" s="69" t="s">
        <v>33</v>
      </c>
      <c r="B111" s="70"/>
      <c r="C111" s="70"/>
      <c r="D111" s="71"/>
    </row>
    <row r="112" spans="1:4" ht="15">
      <c r="A112" s="41">
        <v>97</v>
      </c>
      <c r="B112" s="38" t="s">
        <v>34</v>
      </c>
      <c r="C112" s="1" t="s">
        <v>2</v>
      </c>
      <c r="D112" s="2">
        <v>0</v>
      </c>
    </row>
    <row r="113" spans="1:4" ht="15">
      <c r="A113" s="41">
        <v>98</v>
      </c>
      <c r="B113" s="38" t="s">
        <v>35</v>
      </c>
      <c r="C113" s="1" t="s">
        <v>2</v>
      </c>
      <c r="D113" s="2">
        <v>0</v>
      </c>
    </row>
    <row r="114" spans="1:4" ht="15">
      <c r="A114" s="41">
        <v>99</v>
      </c>
      <c r="B114" s="38" t="s">
        <v>36</v>
      </c>
      <c r="C114" s="1" t="s">
        <v>2</v>
      </c>
      <c r="D114" s="2">
        <v>0</v>
      </c>
    </row>
    <row r="115" spans="1:4" ht="15">
      <c r="A115" s="41">
        <v>100</v>
      </c>
      <c r="B115" s="38" t="s">
        <v>37</v>
      </c>
      <c r="C115" s="1" t="s">
        <v>10</v>
      </c>
      <c r="D115" s="2">
        <v>0</v>
      </c>
    </row>
    <row r="116" spans="1:4" ht="15">
      <c r="A116" s="69" t="s">
        <v>38</v>
      </c>
      <c r="B116" s="70"/>
      <c r="C116" s="70"/>
      <c r="D116" s="71"/>
    </row>
    <row r="117" spans="1:4" ht="15">
      <c r="A117" s="41">
        <v>101</v>
      </c>
      <c r="B117" s="38" t="s">
        <v>19</v>
      </c>
      <c r="C117" s="1" t="s">
        <v>10</v>
      </c>
      <c r="D117" s="2">
        <v>0</v>
      </c>
    </row>
    <row r="118" spans="1:4" ht="15">
      <c r="A118" s="41">
        <v>102</v>
      </c>
      <c r="B118" s="38" t="s">
        <v>39</v>
      </c>
      <c r="C118" s="1" t="s">
        <v>10</v>
      </c>
      <c r="D118" s="2">
        <v>0</v>
      </c>
    </row>
    <row r="119" spans="1:4" ht="15">
      <c r="A119" s="41">
        <v>103</v>
      </c>
      <c r="B119" s="38" t="s">
        <v>40</v>
      </c>
      <c r="C119" s="1" t="s">
        <v>10</v>
      </c>
      <c r="D119" s="2">
        <v>160172.42</v>
      </c>
    </row>
    <row r="120" spans="1:4" ht="15">
      <c r="A120" s="41">
        <v>104</v>
      </c>
      <c r="B120" s="38" t="s">
        <v>41</v>
      </c>
      <c r="C120" s="1" t="s">
        <v>10</v>
      </c>
      <c r="D120" s="2">
        <v>0</v>
      </c>
    </row>
    <row r="121" spans="1:4" ht="15">
      <c r="A121" s="41">
        <v>105</v>
      </c>
      <c r="B121" s="38" t="s">
        <v>42</v>
      </c>
      <c r="C121" s="1" t="s">
        <v>10</v>
      </c>
      <c r="D121" s="2">
        <v>0</v>
      </c>
    </row>
    <row r="122" spans="1:4" ht="15">
      <c r="A122" s="41">
        <v>106</v>
      </c>
      <c r="B122" s="38" t="s">
        <v>28</v>
      </c>
      <c r="C122" s="1" t="s">
        <v>10</v>
      </c>
      <c r="D122" s="2">
        <f>D128+D138+D148</f>
        <v>182388.92999999993</v>
      </c>
    </row>
    <row r="123" spans="1:4" ht="26.25" customHeight="1" thickBot="1">
      <c r="A123" s="20" t="s">
        <v>11</v>
      </c>
      <c r="B123" s="21"/>
      <c r="C123" s="21"/>
      <c r="D123" s="22"/>
    </row>
    <row r="124" spans="1:4" ht="25.5">
      <c r="A124" s="72">
        <v>107</v>
      </c>
      <c r="B124" s="73" t="s">
        <v>12</v>
      </c>
      <c r="C124" s="10" t="s">
        <v>5</v>
      </c>
      <c r="D124" s="11" t="s">
        <v>17</v>
      </c>
    </row>
    <row r="125" spans="1:4" ht="15">
      <c r="A125" s="74">
        <v>108</v>
      </c>
      <c r="B125" s="35" t="s">
        <v>72</v>
      </c>
      <c r="C125" s="12" t="s">
        <v>10</v>
      </c>
      <c r="D125" s="2">
        <v>75207.16</v>
      </c>
    </row>
    <row r="126" spans="1:4" ht="15">
      <c r="A126" s="74">
        <v>109</v>
      </c>
      <c r="B126" s="35" t="s">
        <v>13</v>
      </c>
      <c r="C126" s="12" t="s">
        <v>10</v>
      </c>
      <c r="D126" s="2">
        <v>2518786.42</v>
      </c>
    </row>
    <row r="127" spans="1:6" ht="15">
      <c r="A127" s="74">
        <v>110</v>
      </c>
      <c r="B127" s="35" t="s">
        <v>14</v>
      </c>
      <c r="C127" s="12" t="s">
        <v>10</v>
      </c>
      <c r="D127" s="2">
        <v>2493598.14</v>
      </c>
      <c r="E127" s="75"/>
      <c r="F127" s="75"/>
    </row>
    <row r="128" spans="1:6" ht="15">
      <c r="A128" s="74">
        <v>111</v>
      </c>
      <c r="B128" s="35" t="s">
        <v>73</v>
      </c>
      <c r="C128" s="12" t="s">
        <v>10</v>
      </c>
      <c r="D128" s="13">
        <f>D125+D126-D127</f>
        <v>100395.43999999994</v>
      </c>
      <c r="E128" s="75"/>
      <c r="F128" s="75"/>
    </row>
    <row r="129" spans="1:6" ht="25.5">
      <c r="A129" s="74">
        <v>112</v>
      </c>
      <c r="B129" s="76" t="s">
        <v>74</v>
      </c>
      <c r="C129" s="12" t="s">
        <v>10</v>
      </c>
      <c r="D129" s="13">
        <v>0</v>
      </c>
      <c r="E129" s="75"/>
      <c r="F129" s="75"/>
    </row>
    <row r="130" spans="1:6" ht="25.5">
      <c r="A130" s="74">
        <v>113</v>
      </c>
      <c r="B130" s="76" t="s">
        <v>15</v>
      </c>
      <c r="C130" s="12" t="s">
        <v>10</v>
      </c>
      <c r="D130" s="13">
        <v>2544797.96</v>
      </c>
      <c r="E130" s="75"/>
      <c r="F130" s="75"/>
    </row>
    <row r="131" spans="1:6" ht="25.5">
      <c r="A131" s="74">
        <v>114</v>
      </c>
      <c r="B131" s="76" t="s">
        <v>16</v>
      </c>
      <c r="C131" s="12" t="s">
        <v>10</v>
      </c>
      <c r="D131" s="2">
        <v>2239422.2</v>
      </c>
      <c r="E131" s="75"/>
      <c r="F131" s="75"/>
    </row>
    <row r="132" spans="1:6" ht="25.5">
      <c r="A132" s="74">
        <v>115</v>
      </c>
      <c r="B132" s="76" t="s">
        <v>75</v>
      </c>
      <c r="C132" s="12" t="s">
        <v>10</v>
      </c>
      <c r="D132" s="13">
        <f>D129+D130-D131</f>
        <v>305375.7599999998</v>
      </c>
      <c r="E132" s="75" t="s">
        <v>18</v>
      </c>
      <c r="F132" s="75"/>
    </row>
    <row r="133" spans="1:6" ht="26.25" thickBot="1">
      <c r="A133" s="77">
        <v>116</v>
      </c>
      <c r="B133" s="78" t="s">
        <v>43</v>
      </c>
      <c r="C133" s="14" t="s">
        <v>10</v>
      </c>
      <c r="D133" s="79">
        <v>0</v>
      </c>
      <c r="E133" s="75"/>
      <c r="F133" s="75"/>
    </row>
    <row r="134" spans="1:6" ht="15">
      <c r="A134" s="72">
        <v>117</v>
      </c>
      <c r="B134" s="73" t="s">
        <v>12</v>
      </c>
      <c r="C134" s="10" t="s">
        <v>5</v>
      </c>
      <c r="D134" s="15" t="s">
        <v>70</v>
      </c>
      <c r="E134" s="75"/>
      <c r="F134" s="75"/>
    </row>
    <row r="135" spans="1:6" ht="15">
      <c r="A135" s="74">
        <v>118</v>
      </c>
      <c r="B135" s="35" t="s">
        <v>72</v>
      </c>
      <c r="C135" s="12" t="s">
        <v>10</v>
      </c>
      <c r="D135" s="13">
        <v>44391.45</v>
      </c>
      <c r="E135" s="75"/>
      <c r="F135" s="75"/>
    </row>
    <row r="136" spans="1:6" ht="15">
      <c r="A136" s="74">
        <v>119</v>
      </c>
      <c r="B136" s="35" t="s">
        <v>13</v>
      </c>
      <c r="C136" s="12" t="s">
        <v>10</v>
      </c>
      <c r="D136" s="2">
        <v>306070.86</v>
      </c>
      <c r="E136" s="75"/>
      <c r="F136" s="75"/>
    </row>
    <row r="137" spans="1:6" ht="15">
      <c r="A137" s="74">
        <v>120</v>
      </c>
      <c r="B137" s="35" t="s">
        <v>14</v>
      </c>
      <c r="C137" s="12" t="s">
        <v>10</v>
      </c>
      <c r="D137" s="13">
        <v>307622.37</v>
      </c>
      <c r="E137" s="75"/>
      <c r="F137" s="75"/>
    </row>
    <row r="138" spans="1:6" ht="15">
      <c r="A138" s="74">
        <v>121</v>
      </c>
      <c r="B138" s="35" t="s">
        <v>73</v>
      </c>
      <c r="C138" s="12" t="s">
        <v>10</v>
      </c>
      <c r="D138" s="13">
        <f>D135+D136-D137</f>
        <v>42839.94</v>
      </c>
      <c r="E138" s="75"/>
      <c r="F138" s="75"/>
    </row>
    <row r="139" spans="1:6" ht="25.5">
      <c r="A139" s="74">
        <v>122</v>
      </c>
      <c r="B139" s="76" t="s">
        <v>74</v>
      </c>
      <c r="C139" s="12" t="s">
        <v>10</v>
      </c>
      <c r="D139" s="13">
        <v>41699.87</v>
      </c>
      <c r="E139" s="75"/>
      <c r="F139" s="75"/>
    </row>
    <row r="140" spans="1:6" ht="25.5">
      <c r="A140" s="74">
        <v>123</v>
      </c>
      <c r="B140" s="76" t="s">
        <v>15</v>
      </c>
      <c r="C140" s="12" t="s">
        <v>10</v>
      </c>
      <c r="D140" s="13">
        <v>313384.58</v>
      </c>
      <c r="E140" s="75"/>
      <c r="F140" s="75"/>
    </row>
    <row r="141" spans="1:6" ht="25.5">
      <c r="A141" s="74">
        <v>124</v>
      </c>
      <c r="B141" s="76" t="s">
        <v>16</v>
      </c>
      <c r="C141" s="12" t="s">
        <v>10</v>
      </c>
      <c r="D141" s="13">
        <v>310250.74</v>
      </c>
      <c r="E141" s="75"/>
      <c r="F141" s="75"/>
    </row>
    <row r="142" spans="1:4" ht="25.5">
      <c r="A142" s="74">
        <v>125</v>
      </c>
      <c r="B142" s="76" t="s">
        <v>75</v>
      </c>
      <c r="C142" s="12" t="s">
        <v>10</v>
      </c>
      <c r="D142" s="13">
        <f>D139+D140-D141</f>
        <v>44833.71000000002</v>
      </c>
    </row>
    <row r="143" spans="1:4" ht="26.25" thickBot="1">
      <c r="A143" s="77">
        <v>126</v>
      </c>
      <c r="B143" s="78" t="s">
        <v>43</v>
      </c>
      <c r="C143" s="14" t="s">
        <v>10</v>
      </c>
      <c r="D143" s="79">
        <v>0</v>
      </c>
    </row>
    <row r="144" spans="1:4" ht="22.5" customHeight="1">
      <c r="A144" s="72">
        <v>127</v>
      </c>
      <c r="B144" s="73" t="s">
        <v>12</v>
      </c>
      <c r="C144" s="10" t="s">
        <v>5</v>
      </c>
      <c r="D144" s="11" t="s">
        <v>71</v>
      </c>
    </row>
    <row r="145" spans="1:4" ht="15">
      <c r="A145" s="74">
        <v>128</v>
      </c>
      <c r="B145" s="35" t="s">
        <v>72</v>
      </c>
      <c r="C145" s="12" t="s">
        <v>10</v>
      </c>
      <c r="D145" s="13">
        <v>40573.81</v>
      </c>
    </row>
    <row r="146" spans="1:4" ht="15">
      <c r="A146" s="74">
        <v>129</v>
      </c>
      <c r="B146" s="35" t="s">
        <v>13</v>
      </c>
      <c r="C146" s="12" t="s">
        <v>10</v>
      </c>
      <c r="D146" s="2">
        <v>280180.48</v>
      </c>
    </row>
    <row r="147" spans="1:4" ht="15">
      <c r="A147" s="74">
        <v>130</v>
      </c>
      <c r="B147" s="35" t="s">
        <v>14</v>
      </c>
      <c r="C147" s="12" t="s">
        <v>10</v>
      </c>
      <c r="D147" s="13">
        <v>281600.74</v>
      </c>
    </row>
    <row r="148" spans="1:4" ht="15">
      <c r="A148" s="74">
        <v>131</v>
      </c>
      <c r="B148" s="35" t="s">
        <v>73</v>
      </c>
      <c r="C148" s="12" t="s">
        <v>10</v>
      </c>
      <c r="D148" s="13">
        <f>D145+D146-D147</f>
        <v>39153.54999999999</v>
      </c>
    </row>
    <row r="149" spans="1:4" ht="25.5">
      <c r="A149" s="74">
        <v>132</v>
      </c>
      <c r="B149" s="76" t="s">
        <v>74</v>
      </c>
      <c r="C149" s="12" t="s">
        <v>10</v>
      </c>
      <c r="D149" s="13">
        <v>38245.6</v>
      </c>
    </row>
    <row r="150" spans="1:4" ht="25.5">
      <c r="A150" s="74">
        <v>133</v>
      </c>
      <c r="B150" s="76" t="s">
        <v>15</v>
      </c>
      <c r="C150" s="12" t="s">
        <v>10</v>
      </c>
      <c r="D150" s="13">
        <v>286875.54</v>
      </c>
    </row>
    <row r="151" spans="1:4" ht="25.5">
      <c r="A151" s="74">
        <v>134</v>
      </c>
      <c r="B151" s="76" t="s">
        <v>16</v>
      </c>
      <c r="C151" s="12" t="s">
        <v>10</v>
      </c>
      <c r="D151" s="13">
        <v>284006.78</v>
      </c>
    </row>
    <row r="152" spans="1:4" ht="25.5">
      <c r="A152" s="74">
        <v>135</v>
      </c>
      <c r="B152" s="76" t="s">
        <v>75</v>
      </c>
      <c r="C152" s="12" t="s">
        <v>10</v>
      </c>
      <c r="D152" s="13">
        <f>D149+D150-D151</f>
        <v>41114.35999999993</v>
      </c>
    </row>
    <row r="153" spans="1:4" ht="26.25" thickBot="1">
      <c r="A153" s="77">
        <v>136</v>
      </c>
      <c r="B153" s="78" t="s">
        <v>43</v>
      </c>
      <c r="C153" s="14" t="s">
        <v>10</v>
      </c>
      <c r="D153" s="79">
        <v>0</v>
      </c>
    </row>
    <row r="154" spans="1:4" ht="15">
      <c r="A154" s="80" t="s">
        <v>44</v>
      </c>
      <c r="B154" s="81"/>
      <c r="C154" s="81"/>
      <c r="D154" s="82"/>
    </row>
    <row r="155" spans="1:4" ht="15">
      <c r="A155" s="41">
        <v>137</v>
      </c>
      <c r="B155" s="35" t="s">
        <v>34</v>
      </c>
      <c r="C155" s="1" t="s">
        <v>2</v>
      </c>
      <c r="D155" s="39">
        <v>0</v>
      </c>
    </row>
    <row r="156" spans="1:4" ht="15">
      <c r="A156" s="41">
        <v>138</v>
      </c>
      <c r="B156" s="35" t="s">
        <v>35</v>
      </c>
      <c r="C156" s="1" t="s">
        <v>2</v>
      </c>
      <c r="D156" s="39">
        <v>0</v>
      </c>
    </row>
    <row r="157" spans="1:4" ht="15">
      <c r="A157" s="41">
        <v>139</v>
      </c>
      <c r="B157" s="35" t="s">
        <v>36</v>
      </c>
      <c r="C157" s="1" t="s">
        <v>2</v>
      </c>
      <c r="D157" s="39">
        <v>0</v>
      </c>
    </row>
    <row r="158" spans="1:4" ht="15">
      <c r="A158" s="41">
        <v>140</v>
      </c>
      <c r="B158" s="35" t="s">
        <v>37</v>
      </c>
      <c r="C158" s="83" t="s">
        <v>10</v>
      </c>
      <c r="D158" s="39">
        <v>0</v>
      </c>
    </row>
    <row r="159" spans="1:4" ht="15">
      <c r="A159" s="84" t="s">
        <v>45</v>
      </c>
      <c r="B159" s="85"/>
      <c r="C159" s="85"/>
      <c r="D159" s="86"/>
    </row>
    <row r="160" spans="1:4" ht="15">
      <c r="A160" s="41">
        <v>141</v>
      </c>
      <c r="B160" s="35" t="s">
        <v>46</v>
      </c>
      <c r="C160" s="83" t="s">
        <v>2</v>
      </c>
      <c r="D160" s="87">
        <v>156</v>
      </c>
    </row>
    <row r="161" spans="1:4" ht="15">
      <c r="A161" s="41">
        <v>142</v>
      </c>
      <c r="B161" s="35" t="s">
        <v>47</v>
      </c>
      <c r="C161" s="83" t="s">
        <v>2</v>
      </c>
      <c r="D161" s="87">
        <v>19</v>
      </c>
    </row>
    <row r="162" spans="1:4" ht="15.75" thickBot="1">
      <c r="A162" s="41">
        <v>143</v>
      </c>
      <c r="B162" s="88" t="s">
        <v>48</v>
      </c>
      <c r="C162" s="89" t="s">
        <v>10</v>
      </c>
      <c r="D162" s="90">
        <v>82492.98</v>
      </c>
    </row>
  </sheetData>
  <sheetProtection/>
  <mergeCells count="87">
    <mergeCell ref="A154:D154"/>
    <mergeCell ref="A159:D159"/>
    <mergeCell ref="A10:D10"/>
    <mergeCell ref="A15:D15"/>
    <mergeCell ref="A123:D123"/>
    <mergeCell ref="A111:D111"/>
    <mergeCell ref="A116:D116"/>
    <mergeCell ref="A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1:D51"/>
    <mergeCell ref="C52:D52"/>
    <mergeCell ref="C53:D53"/>
    <mergeCell ref="C54:D54"/>
    <mergeCell ref="C49:D49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103:D103"/>
    <mergeCell ref="C104:D104"/>
    <mergeCell ref="C105:D105"/>
    <mergeCell ref="C102:D102"/>
    <mergeCell ref="C85:D85"/>
    <mergeCell ref="C86:D86"/>
    <mergeCell ref="C92:D92"/>
    <mergeCell ref="C93:D93"/>
    <mergeCell ref="C94:D94"/>
    <mergeCell ref="C95:D95"/>
    <mergeCell ref="C87:D87"/>
    <mergeCell ref="C88:D88"/>
    <mergeCell ref="C89:D89"/>
    <mergeCell ref="C90:D90"/>
    <mergeCell ref="C101:D101"/>
    <mergeCell ref="C91:D91"/>
    <mergeCell ref="C99:D99"/>
    <mergeCell ref="C100:D100"/>
    <mergeCell ref="C96:D96"/>
    <mergeCell ref="C108:D108"/>
    <mergeCell ref="C109:D109"/>
    <mergeCell ref="C110:D110"/>
    <mergeCell ref="A6:D6"/>
    <mergeCell ref="A7:D7"/>
    <mergeCell ref="A8:D8"/>
    <mergeCell ref="C106:D106"/>
    <mergeCell ref="C107:D107"/>
    <mergeCell ref="C97:D97"/>
    <mergeCell ref="C98:D9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2015-03-03T10:39:35Z</cp:lastPrinted>
  <dcterms:created xsi:type="dcterms:W3CDTF">2015-03-03T08:45:12Z</dcterms:created>
  <dcterms:modified xsi:type="dcterms:W3CDTF">2018-03-29T09:02:42Z</dcterms:modified>
  <cp:category/>
  <cp:version/>
  <cp:contentType/>
  <cp:contentStatus/>
</cp:coreProperties>
</file>